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 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7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<sst xmlns="http://schemas.openxmlformats.org/spreadsheetml/2006/main" count="60" uniqueCount="60">
  <si>
    <t>Код администратора</t>
  </si>
  <si>
    <t>Сумма, тыс. руб.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</si>
  <si>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</si>
  <si>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</si>
  <si>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</si>
  <si>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</si>
  <si>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</si>
  <si>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</si>
  <si>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</si>
  <si>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</si>
  <si>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</si>
  <si>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</si>
  <si>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</si>
  <si>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</si>
  <si>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</si>
  <si>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</si>
  <si>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</si>
  <si>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</si>
  <si>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</si>
  <si>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</si>
  <si>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</si>
  <si>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</si>
  <si>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</si>
  <si>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</si>
  <si>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</si>
  <si>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</si>
  <si>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</si>
  <si>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</si>
  <si>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</si>
  <si>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</si>
  <si>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</si>
  <si>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</si>
  <si>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</si>
  <si>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</si>
  <si>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</si>
  <si>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</si>
  <si>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</si>
  <si>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</si>
  <si>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</si>
  <si>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</si>
  <si>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</si>
  <si>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</si>
  <si>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01 02 00 00 00 0000 000</t>
  </si>
  <si>
    <t>Кредиты кредитных организаций 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</si>
  <si>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</si>
  <si>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</si>
  <si>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</si>
  <si>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</si>
  <si>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</si>
  <si>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</si>
  <si>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</si>
  <si>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</si>
  <si>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01 03 01 00 00 0000 700</t>
  </si>
  <si>
    <t>01 03 01 00 05 0000 710</t>
  </si>
  <si>
    <t>01 03 01 00 00 0000 800</t>
  </si>
  <si>
    <t>01 03 01 00 05 0000 810</t>
  </si>
  <si>
    <t>Источники внутреннего финансирования дефицита  бюджета муниципального района Сергиевский на 2016 год</t>
  </si>
  <si>
    <t xml:space="preserve">Наименование </t>
  </si>
  <si>
    <t>Код группы, погруппы, статьи и вида источника финансирования дефицита местного бюджета</t>
  </si>
  <si>
    <t xml:space="preserve">                                                                              Приложение 10
                                                                к Решению Собрания представителей
                                                                муниципального района Сергиевский                                                                                                     № 19 от "23" декабря 2015 года
"О бюджете муниципального района Сергиевский 
на 2016 год и на плановый период 2017 и 2018 годов"
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</si>
</sst>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="80" zoomScaleSheetLayoutView="80" zoomScalePageLayoutView="0" workbookViewId="0" topLeftCell="A1">
      <selection activeCell="A2" sqref="A2:D4"/>
    </sheetView>
  </sheetViews>
  <sheetFormatPr defaultColWidth="9.140625" defaultRowHeight="12.75"/>
  <cols>
    <col min="1" max="1" width="10.28125" style="1" customWidth="1"/>
    <col min="2" max="2" width="26.7109375" style="1" customWidth="1"/>
    <col min="3" max="3" width="107.57421875" style="1" customWidth="1"/>
    <col min="4" max="4" width="19.8515625" style="1" customWidth="1"/>
    <col min="5" max="5" width="14.421875" style="1" customWidth="1"/>
    <col min="6" max="16384" width="9.140625" style="1" customWidth="1"/>
  </cols>
  <sheetData>
    <row r="1" spans="3:4" ht="102" customHeight="1">
      <c r="C1" s="19" t="s">
        <v>59</v>
      </c>
      <c r="D1" s="19"/>
    </row>
    <row r="2" spans="1:4" ht="18" customHeight="1">
      <c r="A2" s="16" t="s">
        <v>56</v>
      </c>
      <c r="B2" s="17"/>
      <c r="C2" s="17"/>
      <c r="D2" s="17"/>
    </row>
    <row r="3" spans="1:5" ht="15" customHeight="1">
      <c r="A3" s="17"/>
      <c r="B3" s="17"/>
      <c r="C3" s="17"/>
      <c r="D3" s="17"/>
      <c r="E3" s="2"/>
    </row>
    <row r="4" spans="1:5" ht="3" customHeight="1">
      <c r="A4" s="18"/>
      <c r="B4" s="18"/>
      <c r="C4" s="18"/>
      <c r="D4" s="18"/>
      <c r="E4" s="2"/>
    </row>
    <row r="5" spans="1:14" ht="75" customHeight="1">
      <c r="A5" s="5" t="s">
        <v>0</v>
      </c>
      <c r="B5" s="5" t="s">
        <v>58</v>
      </c>
      <c r="C5" s="5" t="s">
        <v>57</v>
      </c>
      <c r="D5" s="5" t="s">
        <v>1</v>
      </c>
      <c r="E5" s="3"/>
      <c r="F5" s="4"/>
      <c r="G5" s="4"/>
      <c r="H5" s="4"/>
      <c r="I5" s="4"/>
      <c r="J5" s="4"/>
      <c r="K5" s="4"/>
      <c r="L5" s="4"/>
      <c r="M5" s="4"/>
      <c r="N5" s="4"/>
    </row>
    <row r="6" spans="1:14" ht="21" customHeight="1">
      <c r="A6" s="7">
        <v>931</v>
      </c>
      <c r="B6" s="7" t="s">
        <v>33</v>
      </c>
      <c r="C6" s="8" t="s">
        <v>2</v>
      </c>
      <c r="D6" s="10">
        <f>D12+D17+D26+D7</f>
        <v>0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 customHeight="1">
      <c r="A7" s="7">
        <v>931</v>
      </c>
      <c r="B7" s="7" t="s">
        <v>42</v>
      </c>
      <c r="C7" s="8" t="s">
        <v>43</v>
      </c>
      <c r="D7" s="10">
        <f>D8-D10</f>
        <v>14661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" customHeight="1">
      <c r="A8" s="13">
        <v>931</v>
      </c>
      <c r="B8" s="13" t="s">
        <v>44</v>
      </c>
      <c r="C8" s="14" t="s">
        <v>45</v>
      </c>
      <c r="D8" s="10">
        <f>D9</f>
        <v>14661</v>
      </c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39" customHeight="1">
      <c r="A9" s="13">
        <v>931</v>
      </c>
      <c r="B9" s="13" t="s">
        <v>46</v>
      </c>
      <c r="C9" s="14" t="s">
        <v>47</v>
      </c>
      <c r="D9" s="9">
        <v>14661</v>
      </c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39" customHeight="1">
      <c r="A10" s="13">
        <v>931</v>
      </c>
      <c r="B10" s="13" t="s">
        <v>48</v>
      </c>
      <c r="C10" s="14" t="s">
        <v>49</v>
      </c>
      <c r="D10" s="10">
        <f>D11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39" customHeight="1">
      <c r="A11" s="13">
        <v>931</v>
      </c>
      <c r="B11" s="13" t="s">
        <v>50</v>
      </c>
      <c r="C11" s="14" t="s">
        <v>51</v>
      </c>
      <c r="D11" s="9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32.25" customHeight="1">
      <c r="A12" s="7">
        <v>931</v>
      </c>
      <c r="B12" s="7" t="s">
        <v>15</v>
      </c>
      <c r="C12" s="8" t="s">
        <v>3</v>
      </c>
      <c r="D12" s="10">
        <f>D13-D15</f>
        <v>-14661</v>
      </c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30.75" customHeight="1">
      <c r="A13" s="5">
        <v>931</v>
      </c>
      <c r="B13" s="5" t="s">
        <v>52</v>
      </c>
      <c r="C13" s="6" t="s">
        <v>16</v>
      </c>
      <c r="D13" s="11">
        <f>SUM(D14:D14)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30" customHeight="1">
      <c r="A14" s="5">
        <v>931</v>
      </c>
      <c r="B14" s="5" t="s">
        <v>53</v>
      </c>
      <c r="C14" s="6" t="s">
        <v>17</v>
      </c>
      <c r="D14" s="11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30.75" customHeight="1">
      <c r="A15" s="5">
        <v>931</v>
      </c>
      <c r="B15" s="5" t="s">
        <v>54</v>
      </c>
      <c r="C15" s="6" t="s">
        <v>4</v>
      </c>
      <c r="D15" s="11">
        <f>SUM(D16:D16)</f>
        <v>14661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30.75" customHeight="1">
      <c r="A16" s="5">
        <v>931</v>
      </c>
      <c r="B16" s="5" t="s">
        <v>55</v>
      </c>
      <c r="C16" s="6" t="s">
        <v>14</v>
      </c>
      <c r="D16" s="11">
        <v>14661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20.25" customHeight="1">
      <c r="A17" s="7">
        <v>931</v>
      </c>
      <c r="B17" s="7" t="s">
        <v>18</v>
      </c>
      <c r="C17" s="8" t="s">
        <v>5</v>
      </c>
      <c r="D17" s="15">
        <f>D18+D22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0.25" customHeight="1">
      <c r="A18" s="5">
        <v>931</v>
      </c>
      <c r="B18" s="5" t="s">
        <v>19</v>
      </c>
      <c r="C18" s="8" t="s">
        <v>6</v>
      </c>
      <c r="D18" s="9">
        <f>D19</f>
        <v>-482642.32217</v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0.25" customHeight="1">
      <c r="A19" s="5">
        <v>931</v>
      </c>
      <c r="B19" s="5" t="s">
        <v>20</v>
      </c>
      <c r="C19" s="6" t="s">
        <v>7</v>
      </c>
      <c r="D19" s="9">
        <f>D20</f>
        <v>-482642.32217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20.25" customHeight="1">
      <c r="A20" s="5">
        <v>931</v>
      </c>
      <c r="B20" s="5" t="s">
        <v>21</v>
      </c>
      <c r="C20" s="6" t="s">
        <v>8</v>
      </c>
      <c r="D20" s="9">
        <f>D21</f>
        <v>-482642.32217</v>
      </c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0.25" customHeight="1">
      <c r="A21" s="5">
        <v>931</v>
      </c>
      <c r="B21" s="5" t="s">
        <v>22</v>
      </c>
      <c r="C21" s="6" t="s">
        <v>28</v>
      </c>
      <c r="D21" s="9">
        <f>-(467981.32217+D14+D32+D9)</f>
        <v>-482642.32217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8.75" customHeight="1">
      <c r="A22" s="5">
        <v>931</v>
      </c>
      <c r="B22" s="5" t="s">
        <v>23</v>
      </c>
      <c r="C22" s="8" t="s">
        <v>9</v>
      </c>
      <c r="D22" s="9">
        <f>D23</f>
        <v>482642.32217</v>
      </c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21" customHeight="1">
      <c r="A23" s="5">
        <v>931</v>
      </c>
      <c r="B23" s="5" t="s">
        <v>24</v>
      </c>
      <c r="C23" s="6" t="s">
        <v>10</v>
      </c>
      <c r="D23" s="9">
        <f>D24</f>
        <v>482642.32217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20.25" customHeight="1">
      <c r="A24" s="5">
        <v>931</v>
      </c>
      <c r="B24" s="5" t="s">
        <v>25</v>
      </c>
      <c r="C24" s="6" t="s">
        <v>11</v>
      </c>
      <c r="D24" s="9">
        <f>D25</f>
        <v>482642.32217</v>
      </c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21.75" customHeight="1">
      <c r="A25" s="5">
        <v>931</v>
      </c>
      <c r="B25" s="5" t="s">
        <v>27</v>
      </c>
      <c r="C25" s="6" t="s">
        <v>26</v>
      </c>
      <c r="D25" s="9">
        <f>467981.32217+D16+D11</f>
        <v>482642.32217</v>
      </c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1.75" customHeight="1" hidden="1">
      <c r="A26" s="7">
        <v>931</v>
      </c>
      <c r="B26" s="7" t="s">
        <v>40</v>
      </c>
      <c r="C26" s="8" t="s">
        <v>41</v>
      </c>
      <c r="D26" s="10">
        <f>D27+D30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36" customHeight="1" hidden="1">
      <c r="A27" s="12">
        <v>931</v>
      </c>
      <c r="B27" s="5" t="s">
        <v>38</v>
      </c>
      <c r="C27" s="6" t="s">
        <v>39</v>
      </c>
      <c r="D27" s="9">
        <f>D28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51" customHeight="1" hidden="1">
      <c r="A28" s="12">
        <v>931</v>
      </c>
      <c r="B28" s="5" t="s">
        <v>36</v>
      </c>
      <c r="C28" s="6" t="s">
        <v>37</v>
      </c>
      <c r="D28" s="9">
        <f>D29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41.25" customHeight="1" hidden="1">
      <c r="A29" s="12">
        <v>931</v>
      </c>
      <c r="B29" s="5" t="s">
        <v>34</v>
      </c>
      <c r="C29" s="6" t="s">
        <v>35</v>
      </c>
      <c r="D29" s="9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24" customHeight="1" hidden="1">
      <c r="A30" s="7">
        <v>931</v>
      </c>
      <c r="B30" s="7" t="s">
        <v>29</v>
      </c>
      <c r="C30" s="8" t="s">
        <v>12</v>
      </c>
      <c r="D30" s="9">
        <f>D31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21.75" customHeight="1" hidden="1">
      <c r="A31" s="5">
        <v>931</v>
      </c>
      <c r="B31" s="5" t="s">
        <v>30</v>
      </c>
      <c r="C31" s="6" t="s">
        <v>13</v>
      </c>
      <c r="D31" s="11">
        <f>D32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35.25" customHeight="1" hidden="1">
      <c r="A32" s="5">
        <v>931</v>
      </c>
      <c r="B32" s="5" t="s">
        <v>32</v>
      </c>
      <c r="C32" s="6" t="s">
        <v>31</v>
      </c>
      <c r="D32" s="11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8" hidden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8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8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8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8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8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8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8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8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8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8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8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8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8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8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8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8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8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8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8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8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8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8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8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8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8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8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8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8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8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8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8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8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8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8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8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8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8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8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8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8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8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8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8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8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8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8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8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8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8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8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8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8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8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8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8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8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8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8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8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8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8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8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8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8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8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8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8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8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8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8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8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8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8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8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8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8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8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8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8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8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8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8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8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8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8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8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8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8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8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8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8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8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8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8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8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8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8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8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8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8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8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8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8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8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8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8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8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8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8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8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8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8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8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8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8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8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8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8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8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8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8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8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8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8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8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8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8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8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8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8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8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8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8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8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8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8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8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8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8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8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8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8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8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8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8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8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8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8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8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8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8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8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8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8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8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8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8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8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8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8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8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8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8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8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8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8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8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8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8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8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8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8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8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8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8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8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8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8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8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8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8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8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8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8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8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8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8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8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8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8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8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8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8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8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8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8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8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8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8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8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8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8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8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8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8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8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8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8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8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8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8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</sheetData>
  <sheetProtection/>
  <mergeCells count="2">
    <mergeCell ref="A2:D4"/>
    <mergeCell ref="C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2015-11-10T12:23:40Z</cp:lastPrinted>
  <dcterms:created xsi:type="dcterms:W3CDTF">1996-10-08T23:32:33Z</dcterms:created>
  <dcterms:modified xsi:type="dcterms:W3CDTF">2015-12-23T11:13:39Z</dcterms:modified>
  <cp:category/>
  <cp:version/>
  <cp:contentType/>
  <cp:contentStatus/>
</cp:coreProperties>
</file>